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Publicaciones\Colcados\"/>
    </mc:Choice>
  </mc:AlternateContent>
  <xr:revisionPtr revIDLastSave="0" documentId="8_{54CE0943-A32D-4B3C-B117-60881D76F3D1}" xr6:coauthVersionLast="47" xr6:coauthVersionMax="47" xr10:uidLastSave="{00000000-0000-0000-0000-000000000000}"/>
  <bookViews>
    <workbookView xWindow="9180" yWindow="2865" windowWidth="14625" windowHeight="10980" xr2:uid="{00000000-000D-0000-FFFF-FFFF00000000}"/>
  </bookViews>
  <sheets>
    <sheet name="Inicio" sheetId="1" r:id="rId1"/>
    <sheet name="Asuntos" sheetId="2" r:id="rId2"/>
    <sheet name="Enjuiciados por edad" sheetId="3" r:id="rId3"/>
    <sheet name="Sentencia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4" l="1"/>
  <c r="F28" i="4"/>
  <c r="K28" i="4" l="1"/>
  <c r="D28" i="4"/>
  <c r="E28" i="4"/>
  <c r="H28" i="4"/>
  <c r="G28" i="4"/>
  <c r="I28" i="4"/>
  <c r="J28" i="4"/>
  <c r="C28" i="4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J28" i="2" l="1"/>
  <c r="I28" i="2"/>
  <c r="H28" i="2"/>
  <c r="E28" i="2"/>
  <c r="C28" i="2" l="1"/>
  <c r="D28" i="2"/>
  <c r="F28" i="2"/>
  <c r="G28" i="2"/>
  <c r="K28" i="2"/>
</calcChain>
</file>

<file path=xl/sharedStrings.xml><?xml version="1.0" encoding="utf-8"?>
<sst xmlns="http://schemas.openxmlformats.org/spreadsheetml/2006/main" count="98" uniqueCount="53">
  <si>
    <t>Movimiento de Asuntos</t>
  </si>
  <si>
    <t>Enjuiciados por edad</t>
  </si>
  <si>
    <t>Sentencias</t>
  </si>
  <si>
    <t>Andalucía</t>
  </si>
  <si>
    <t>Aragón</t>
  </si>
  <si>
    <t>Asturias</t>
  </si>
  <si>
    <t>Illes Balears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</si>
  <si>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</si>
  <si>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</si>
  <si>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</si>
  <si>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</si>
  <si>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</si>
  <si>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</si>
  <si>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</si>
  <si>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</si>
  <si>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</si>
  <si>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</si>
  <si>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</si>
  <si>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</si>
  <si>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</si>
  <si>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España</t>
  </si>
  <si>
    <t>Procedimientos</t>
  </si>
  <si>
    <t>Ejecutorias</t>
  </si>
  <si>
    <t>Registrados</t>
  </si>
  <si>
    <t>Reabiertos</t>
  </si>
  <si>
    <t>Resueltos</t>
  </si>
  <si>
    <t>Pendientes al finalizar</t>
  </si>
  <si>
    <t> Ingresados</t>
  </si>
  <si>
    <t>Reabiertas</t>
  </si>
  <si>
    <t>Incoadas</t>
  </si>
  <si>
    <t> Resueltos</t>
  </si>
  <si>
    <t xml:space="preserve">Con Imposición de medidas conductas tipificadas como Delito </t>
  </si>
  <si>
    <t>Con Imposición de medidas conductas tipificadas como faltas
 o Delitos Leves</t>
  </si>
  <si>
    <t xml:space="preserve">Sin Imposición de medidas </t>
  </si>
  <si>
    <t>Total menores enjuiciados</t>
  </si>
  <si>
    <t>Edad 14-15 años  español</t>
  </si>
  <si>
    <t>Edad 14-15 años  extranjero</t>
  </si>
  <si>
    <t>Edad 16-17 años español</t>
  </si>
  <si>
    <t>Edad 16-17 años  extranjero</t>
  </si>
  <si>
    <t>Edad 14-15 años español</t>
  </si>
  <si>
    <t>Edad 16-17 años extranjero</t>
  </si>
  <si>
    <t>Edad 14- 15 años español</t>
  </si>
  <si>
    <t>Edad 14- 15 años extranjero</t>
  </si>
  <si>
    <t>Sentencias por delitos</t>
  </si>
  <si>
    <t>Sentencias por faltas o Delitos Leves</t>
  </si>
  <si>
    <t xml:space="preserve"> Con imposición de medidas</t>
  </si>
  <si>
    <t xml:space="preserve"> Sin imposición de medidas</t>
  </si>
  <si>
    <t>Total sentencias por delitos</t>
  </si>
  <si>
    <t>Total sentencias por faltas</t>
  </si>
  <si>
    <t xml:space="preserve">Sentencias por delito previa conformidad </t>
  </si>
  <si>
    <t xml:space="preserve">Sentencias Delitos Leves previa conformidad </t>
  </si>
  <si>
    <t>Autos finales de sobreseimineto</t>
  </si>
  <si>
    <t>Restantes autos finales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</si>
</sst>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Verdana"/>
      <family val="2"/>
    </font>
    <font>
      <sz val="11"/>
      <color theme="1"/>
      <name val="Verdana"/>
      <family val="2"/>
    </font>
    <font>
      <u/>
      <sz val="10"/>
      <color theme="10"/>
      <name val="Arial"/>
      <family val="2"/>
    </font>
    <font>
      <b/>
      <sz val="11"/>
      <color theme="4"/>
      <name val="Verdana"/>
      <family val="2"/>
    </font>
    <font>
      <b/>
      <sz val="11"/>
      <color theme="0"/>
      <name val="Verdana"/>
      <family val="2"/>
    </font>
    <font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8168889431442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/>
      <bottom style="medium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3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3" fontId="0" fillId="0" borderId="0" xfId="0" applyNumberFormat="1"/>
    <xf numFmtId="3" fontId="1" fillId="0" borderId="2" xfId="0" applyNumberFormat="1" applyFont="1" applyBorder="1" applyAlignment="1">
      <alignment vertical="center"/>
    </xf>
    <xf numFmtId="0" fontId="3" fillId="0" borderId="0" xfId="1" applyFont="1" applyFill="1" applyAlignment="1">
      <alignment horizontal="left" vertical="center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4" fillId="3" borderId="11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16</xdr:col>
      <xdr:colOff>295275</xdr:colOff>
      <xdr:row>9</xdr:row>
      <xdr:rowOff>28575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8575" y="0"/>
          <a:ext cx="13677900" cy="14859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del T.I. POR TSJ</a:t>
          </a:r>
        </a:p>
        <a:p>
          <a:pPr marL="720000"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PROCESOS DE VIOLENCIA DE GÉNERO
SECCIÓN DE ESTADÍSTICA JUDICIAL</a:t>
          </a:r>
          <a:endParaRPr lang="es-ES" sz="1200" b="1">
            <a:solidFill>
              <a:schemeClr val="lt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66675</xdr:colOff>
      <xdr:row>9</xdr:row>
      <xdr:rowOff>152400</xdr:rowOff>
    </xdr:from>
    <xdr:to>
      <xdr:col>16</xdr:col>
      <xdr:colOff>219075</xdr:colOff>
      <xdr:row>12</xdr:row>
      <xdr:rowOff>57150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6675" y="1609725"/>
          <a:ext cx="13563600" cy="390525"/>
        </a:xfrm>
        <a:prstGeom prst="round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2º Trimestre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2026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200025</xdr:colOff>
      <xdr:row>0</xdr:row>
      <xdr:rowOff>123825</xdr:rowOff>
    </xdr:from>
    <xdr:to>
      <xdr:col>1</xdr:col>
      <xdr:colOff>462355</xdr:colOff>
      <xdr:row>8</xdr:row>
      <xdr:rowOff>114301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2602"/>
        <a:stretch/>
      </xdr:blipFill>
      <xdr:spPr>
        <a:xfrm>
          <a:off x="200025" y="123825"/>
          <a:ext cx="1100530" cy="1285876"/>
        </a:xfrm>
        <a:prstGeom prst="roundRect">
          <a:avLst>
            <a:gd name="adj" fmla="val 18980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endPos="0" dist="5000" dir="5400000" sy="-100000" algn="bl" rotWithShape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10</xdr:col>
      <xdr:colOff>952500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38201" y="161925"/>
          <a:ext cx="1248727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del T.I. POR TSJ/PROCESOS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38101</xdr:colOff>
      <xdr:row>4</xdr:row>
      <xdr:rowOff>47625</xdr:rowOff>
    </xdr:from>
    <xdr:to>
      <xdr:col>10</xdr:col>
      <xdr:colOff>990600</xdr:colOff>
      <xdr:row>6</xdr:row>
      <xdr:rowOff>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76301" y="695325"/>
          <a:ext cx="12487274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</a:t>
          </a:r>
        </a:p>
      </xdr:txBody>
    </xdr:sp>
    <xdr:clientData/>
  </xdr:twoCellAnchor>
  <xdr:twoCellAnchor>
    <xdr:from>
      <xdr:col>11</xdr:col>
      <xdr:colOff>38100</xdr:colOff>
      <xdr:row>2</xdr:row>
      <xdr:rowOff>66675</xdr:rowOff>
    </xdr:from>
    <xdr:to>
      <xdr:col>11</xdr:col>
      <xdr:colOff>758100</xdr:colOff>
      <xdr:row>5</xdr:row>
      <xdr:rowOff>95700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3601700" y="390525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</xdr:colOff>
      <xdr:row>1</xdr:row>
      <xdr:rowOff>0</xdr:rowOff>
    </xdr:from>
    <xdr:to>
      <xdr:col>9</xdr:col>
      <xdr:colOff>1143001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38202" y="161925"/>
          <a:ext cx="1271587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Secciones de Menores del T.I. POR TSJ/PROCESOS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38101</xdr:colOff>
      <xdr:row>4</xdr:row>
      <xdr:rowOff>47625</xdr:rowOff>
    </xdr:from>
    <xdr:to>
      <xdr:col>9</xdr:col>
      <xdr:colOff>1186348</xdr:colOff>
      <xdr:row>6</xdr:row>
      <xdr:rowOff>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876301" y="695325"/>
          <a:ext cx="12721122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MENORES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ENJUICIADOS POR EDAD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1352550</xdr:colOff>
      <xdr:row>2</xdr:row>
      <xdr:rowOff>47625</xdr:rowOff>
    </xdr:from>
    <xdr:to>
      <xdr:col>10</xdr:col>
      <xdr:colOff>643800</xdr:colOff>
      <xdr:row>5</xdr:row>
      <xdr:rowOff>76650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3763625" y="371475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8</xdr:col>
      <xdr:colOff>885826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38201" y="161925"/>
          <a:ext cx="116395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del T.I. POR TSJ/PROCESOS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38100</xdr:colOff>
      <xdr:row>4</xdr:row>
      <xdr:rowOff>47625</xdr:rowOff>
    </xdr:from>
    <xdr:to>
      <xdr:col>8</xdr:col>
      <xdr:colOff>929296</xdr:colOff>
      <xdr:row>6</xdr:row>
      <xdr:rowOff>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876300" y="695325"/>
          <a:ext cx="11644921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</a:p>
      </xdr:txBody>
    </xdr:sp>
    <xdr:clientData/>
  </xdr:twoCellAnchor>
  <xdr:twoCellAnchor>
    <xdr:from>
      <xdr:col>8</xdr:col>
      <xdr:colOff>1219200</xdr:colOff>
      <xdr:row>2</xdr:row>
      <xdr:rowOff>95250</xdr:rowOff>
    </xdr:from>
    <xdr:to>
      <xdr:col>9</xdr:col>
      <xdr:colOff>691425</xdr:colOff>
      <xdr:row>5</xdr:row>
      <xdr:rowOff>124275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2811125" y="419100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8:D20"/>
  <sheetViews>
    <sheetView tabSelected="1" workbookViewId="0"/>
  </sheetViews>
  <sheetFormatPr baseColWidth="10" defaultRowHeight="12.75" x14ac:dyDescent="0.2"/>
  <sheetData>
    <row r="18" spans="2:4" ht="14.25" x14ac:dyDescent="0.2">
      <c r="B18" s="10" t="s">
        <v>0</v>
      </c>
      <c r="C18" s="10"/>
      <c r="D18" s="10"/>
    </row>
    <row r="19" spans="2:4" ht="14.25" x14ac:dyDescent="0.2">
      <c r="B19" s="10" t="s">
        <v>1</v>
      </c>
      <c r="C19" s="10"/>
      <c r="D19" s="10"/>
    </row>
    <row r="20" spans="2:4" ht="14.25" x14ac:dyDescent="0.2">
      <c r="B20" s="10" t="s">
        <v>2</v>
      </c>
      <c r="C20" s="10"/>
      <c r="D20" s="10"/>
    </row>
  </sheetData>
  <mergeCells count="3">
    <mergeCell ref="B18:D18"/>
    <mergeCell ref="B19:D19"/>
    <mergeCell ref="B20:D20"/>
  </mergeCells>
  <hyperlinks>
    <hyperlink ref="B18" location="Asuntos!A1" display="Movimiento de Asuntos" xr:uid="{00000000-0004-0000-0000-000000000000}"/>
    <hyperlink ref="B19" location="'Enjuiciados por edad'!A1" display="Enjuiciados por edad" xr:uid="{00000000-0004-0000-0000-000001000000}"/>
    <hyperlink ref="B20" location="Sentencias!A1" display="Sentencias" xr:uid="{00000000-0004-0000-0000-000002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9:K31"/>
  <sheetViews>
    <sheetView workbookViewId="0"/>
  </sheetViews>
  <sheetFormatPr baseColWidth="10" defaultRowHeight="12.75" x14ac:dyDescent="0.2"/>
  <cols>
    <col min="2" max="2" width="26.375" customWidth="1"/>
    <col min="3" max="11" width="15.625" customWidth="1"/>
    <col min="19" max="19" width="12.375" customWidth="1"/>
  </cols>
  <sheetData>
    <row r="9" spans="2:11" ht="44.25" customHeight="1" thickBot="1" x14ac:dyDescent="0.25">
      <c r="C9" s="11" t="s">
        <v>21</v>
      </c>
      <c r="D9" s="11"/>
      <c r="E9" s="11"/>
      <c r="F9" s="12"/>
      <c r="G9" s="13" t="s">
        <v>22</v>
      </c>
      <c r="H9" s="11"/>
      <c r="I9" s="11"/>
      <c r="J9" s="11"/>
      <c r="K9" s="11"/>
    </row>
    <row r="10" spans="2:11" ht="44.25" customHeight="1" thickBot="1" x14ac:dyDescent="0.25">
      <c r="C10" s="6" t="s">
        <v>23</v>
      </c>
      <c r="D10" s="6" t="s">
        <v>24</v>
      </c>
      <c r="E10" s="6" t="s">
        <v>25</v>
      </c>
      <c r="F10" s="6" t="s">
        <v>26</v>
      </c>
      <c r="G10" s="6" t="s">
        <v>27</v>
      </c>
      <c r="H10" s="6" t="s">
        <v>28</v>
      </c>
      <c r="I10" s="6" t="s">
        <v>29</v>
      </c>
      <c r="J10" s="6" t="s">
        <v>30</v>
      </c>
      <c r="K10" s="6" t="s">
        <v>26</v>
      </c>
    </row>
    <row r="11" spans="2:11" ht="20.100000000000001" customHeight="1" thickBot="1" x14ac:dyDescent="0.25">
      <c r="B11" s="1" t="s">
        <v>3</v>
      </c>
      <c r="C11" s="9">
        <v>48</v>
      </c>
      <c r="D11" s="9">
        <v>0</v>
      </c>
      <c r="E11" s="9">
        <v>52</v>
      </c>
      <c r="F11" s="9">
        <v>62</v>
      </c>
      <c r="G11" s="9">
        <v>22</v>
      </c>
      <c r="H11" s="9">
        <v>0</v>
      </c>
      <c r="I11" s="9">
        <v>6</v>
      </c>
      <c r="J11" s="9">
        <v>34</v>
      </c>
      <c r="K11" s="9">
        <v>86</v>
      </c>
    </row>
    <row r="12" spans="2:11" ht="20.100000000000001" customHeight="1" thickBot="1" x14ac:dyDescent="0.25">
      <c r="B12" s="2" t="s">
        <v>4</v>
      </c>
      <c r="C12" s="9">
        <v>2</v>
      </c>
      <c r="D12" s="9">
        <v>0</v>
      </c>
      <c r="E12" s="9">
        <v>6</v>
      </c>
      <c r="F12" s="9">
        <v>4</v>
      </c>
      <c r="G12" s="9">
        <v>0</v>
      </c>
      <c r="H12" s="9">
        <v>0</v>
      </c>
      <c r="I12" s="9">
        <v>0</v>
      </c>
      <c r="J12" s="9">
        <v>2</v>
      </c>
      <c r="K12" s="9">
        <v>7</v>
      </c>
    </row>
    <row r="13" spans="2:11" ht="20.100000000000001" customHeight="1" thickBot="1" x14ac:dyDescent="0.25">
      <c r="B13" s="2" t="s">
        <v>5</v>
      </c>
      <c r="C13" s="9">
        <v>5</v>
      </c>
      <c r="D13" s="9">
        <v>0</v>
      </c>
      <c r="E13" s="9">
        <v>3</v>
      </c>
      <c r="F13" s="9">
        <v>5</v>
      </c>
      <c r="G13" s="9">
        <v>1</v>
      </c>
      <c r="H13" s="9">
        <v>0</v>
      </c>
      <c r="I13" s="9">
        <v>1</v>
      </c>
      <c r="J13" s="9">
        <v>0</v>
      </c>
      <c r="K13" s="9">
        <v>13</v>
      </c>
    </row>
    <row r="14" spans="2:11" ht="20.100000000000001" customHeight="1" thickBot="1" x14ac:dyDescent="0.25">
      <c r="B14" s="2" t="s">
        <v>6</v>
      </c>
      <c r="C14" s="9">
        <v>1</v>
      </c>
      <c r="D14" s="9">
        <v>0</v>
      </c>
      <c r="E14" s="9">
        <v>12</v>
      </c>
      <c r="F14" s="9">
        <v>1</v>
      </c>
      <c r="G14" s="9">
        <v>6</v>
      </c>
      <c r="H14" s="9">
        <v>0</v>
      </c>
      <c r="I14" s="9">
        <v>0</v>
      </c>
      <c r="J14" s="9">
        <v>0</v>
      </c>
      <c r="K14" s="9">
        <v>21</v>
      </c>
    </row>
    <row r="15" spans="2:11" ht="20.100000000000001" customHeight="1" thickBot="1" x14ac:dyDescent="0.25">
      <c r="B15" s="2" t="s">
        <v>7</v>
      </c>
      <c r="C15" s="9">
        <v>14</v>
      </c>
      <c r="D15" s="9">
        <v>0</v>
      </c>
      <c r="E15" s="9">
        <v>12</v>
      </c>
      <c r="F15" s="9">
        <v>21</v>
      </c>
      <c r="G15" s="9">
        <v>4</v>
      </c>
      <c r="H15" s="9">
        <v>0</v>
      </c>
      <c r="I15" s="9">
        <v>0</v>
      </c>
      <c r="J15" s="9">
        <v>1</v>
      </c>
      <c r="K15" s="9">
        <v>47</v>
      </c>
    </row>
    <row r="16" spans="2:11" ht="20.100000000000001" customHeight="1" thickBot="1" x14ac:dyDescent="0.25">
      <c r="B16" s="2" t="s">
        <v>8</v>
      </c>
      <c r="C16" s="9">
        <v>2</v>
      </c>
      <c r="D16" s="9">
        <v>0</v>
      </c>
      <c r="E16" s="9">
        <v>2</v>
      </c>
      <c r="F16" s="9">
        <v>0</v>
      </c>
      <c r="G16" s="9">
        <v>0</v>
      </c>
      <c r="H16" s="9">
        <v>0</v>
      </c>
      <c r="I16" s="9">
        <v>0</v>
      </c>
      <c r="J16" s="9">
        <v>1</v>
      </c>
      <c r="K16" s="9">
        <v>4</v>
      </c>
    </row>
    <row r="17" spans="2:11" ht="20.100000000000001" customHeight="1" thickBot="1" x14ac:dyDescent="0.25">
      <c r="B17" s="2" t="s">
        <v>9</v>
      </c>
      <c r="C17" s="9">
        <v>11</v>
      </c>
      <c r="D17" s="9">
        <v>1</v>
      </c>
      <c r="E17" s="9">
        <v>11</v>
      </c>
      <c r="F17" s="9">
        <v>22</v>
      </c>
      <c r="G17" s="9">
        <v>7</v>
      </c>
      <c r="H17" s="9">
        <v>0</v>
      </c>
      <c r="I17" s="9">
        <v>3</v>
      </c>
      <c r="J17" s="9">
        <v>5</v>
      </c>
      <c r="K17" s="9">
        <v>25</v>
      </c>
    </row>
    <row r="18" spans="2:11" ht="20.100000000000001" customHeight="1" thickBot="1" x14ac:dyDescent="0.25">
      <c r="B18" s="2" t="s">
        <v>10</v>
      </c>
      <c r="C18" s="9">
        <v>8</v>
      </c>
      <c r="D18" s="9">
        <v>0</v>
      </c>
      <c r="E18" s="9">
        <v>9</v>
      </c>
      <c r="F18" s="9">
        <v>11</v>
      </c>
      <c r="G18" s="9">
        <v>6</v>
      </c>
      <c r="H18" s="9">
        <v>0</v>
      </c>
      <c r="I18" s="9">
        <v>5</v>
      </c>
      <c r="J18" s="9">
        <v>0</v>
      </c>
      <c r="K18" s="9">
        <v>9</v>
      </c>
    </row>
    <row r="19" spans="2:11" ht="20.100000000000001" customHeight="1" thickBot="1" x14ac:dyDescent="0.25">
      <c r="B19" s="2" t="s">
        <v>11</v>
      </c>
      <c r="C19" s="9">
        <v>13</v>
      </c>
      <c r="D19" s="9">
        <v>0</v>
      </c>
      <c r="E19" s="9">
        <v>11</v>
      </c>
      <c r="F19" s="9">
        <v>36</v>
      </c>
      <c r="G19" s="9">
        <v>8</v>
      </c>
      <c r="H19" s="9">
        <v>1</v>
      </c>
      <c r="I19" s="9">
        <v>7</v>
      </c>
      <c r="J19" s="9">
        <v>6</v>
      </c>
      <c r="K19" s="9">
        <v>44</v>
      </c>
    </row>
    <row r="20" spans="2:11" ht="20.100000000000001" customHeight="1" thickBot="1" x14ac:dyDescent="0.25">
      <c r="B20" s="2" t="s">
        <v>12</v>
      </c>
      <c r="C20" s="9">
        <v>21</v>
      </c>
      <c r="D20" s="9">
        <v>0</v>
      </c>
      <c r="E20" s="9">
        <v>17</v>
      </c>
      <c r="F20" s="9">
        <v>59</v>
      </c>
      <c r="G20" s="9">
        <v>17</v>
      </c>
      <c r="H20" s="9">
        <v>0</v>
      </c>
      <c r="I20" s="9">
        <v>5</v>
      </c>
      <c r="J20" s="9">
        <v>12</v>
      </c>
      <c r="K20" s="9">
        <v>52</v>
      </c>
    </row>
    <row r="21" spans="2:11" ht="20.100000000000001" customHeight="1" thickBot="1" x14ac:dyDescent="0.25">
      <c r="B21" s="2" t="s">
        <v>13</v>
      </c>
      <c r="C21" s="9">
        <v>4</v>
      </c>
      <c r="D21" s="9">
        <v>0</v>
      </c>
      <c r="E21" s="9">
        <v>3</v>
      </c>
      <c r="F21" s="9">
        <v>9</v>
      </c>
      <c r="G21" s="9">
        <v>1</v>
      </c>
      <c r="H21" s="9">
        <v>0</v>
      </c>
      <c r="I21" s="9">
        <v>1</v>
      </c>
      <c r="J21" s="9">
        <v>3</v>
      </c>
      <c r="K21" s="9">
        <v>9</v>
      </c>
    </row>
    <row r="22" spans="2:11" ht="20.100000000000001" customHeight="1" thickBot="1" x14ac:dyDescent="0.25">
      <c r="B22" s="2" t="s">
        <v>14</v>
      </c>
      <c r="C22" s="9">
        <v>6</v>
      </c>
      <c r="D22" s="9">
        <v>0</v>
      </c>
      <c r="E22" s="9">
        <v>6</v>
      </c>
      <c r="F22" s="9">
        <v>7</v>
      </c>
      <c r="G22" s="9">
        <v>2</v>
      </c>
      <c r="H22" s="9">
        <v>1</v>
      </c>
      <c r="I22" s="9">
        <v>2</v>
      </c>
      <c r="J22" s="9">
        <v>4</v>
      </c>
      <c r="K22" s="9">
        <v>31</v>
      </c>
    </row>
    <row r="23" spans="2:11" ht="20.100000000000001" customHeight="1" thickBot="1" x14ac:dyDescent="0.25">
      <c r="B23" s="2" t="s">
        <v>15</v>
      </c>
      <c r="C23" s="9">
        <v>16</v>
      </c>
      <c r="D23" s="9">
        <v>0</v>
      </c>
      <c r="E23" s="9">
        <v>10</v>
      </c>
      <c r="F23" s="9">
        <v>37</v>
      </c>
      <c r="G23" s="9">
        <v>10</v>
      </c>
      <c r="H23" s="9">
        <v>0</v>
      </c>
      <c r="I23" s="9">
        <v>0</v>
      </c>
      <c r="J23" s="9">
        <v>4</v>
      </c>
      <c r="K23" s="9">
        <v>9</v>
      </c>
    </row>
    <row r="24" spans="2:11" ht="20.100000000000001" customHeight="1" thickBot="1" x14ac:dyDescent="0.25">
      <c r="B24" s="2" t="s">
        <v>16</v>
      </c>
      <c r="C24" s="9">
        <v>2</v>
      </c>
      <c r="D24" s="9">
        <v>0</v>
      </c>
      <c r="E24" s="9">
        <v>3</v>
      </c>
      <c r="F24" s="9">
        <v>11</v>
      </c>
      <c r="G24" s="9">
        <v>2</v>
      </c>
      <c r="H24" s="9">
        <v>0</v>
      </c>
      <c r="I24" s="9">
        <v>2</v>
      </c>
      <c r="J24" s="9">
        <v>1</v>
      </c>
      <c r="K24" s="9">
        <v>20</v>
      </c>
    </row>
    <row r="25" spans="2:11" ht="20.100000000000001" customHeight="1" thickBot="1" x14ac:dyDescent="0.25">
      <c r="B25" s="2" t="s">
        <v>17</v>
      </c>
      <c r="C25" s="9">
        <v>1</v>
      </c>
      <c r="D25" s="9">
        <v>0</v>
      </c>
      <c r="E25" s="9">
        <v>2</v>
      </c>
      <c r="F25" s="9">
        <v>3</v>
      </c>
      <c r="G25" s="9">
        <v>1</v>
      </c>
      <c r="H25" s="9">
        <v>0</v>
      </c>
      <c r="I25" s="9">
        <v>0</v>
      </c>
      <c r="J25" s="9">
        <v>1</v>
      </c>
      <c r="K25" s="9">
        <v>4</v>
      </c>
    </row>
    <row r="26" spans="2:11" ht="20.100000000000001" customHeight="1" thickBot="1" x14ac:dyDescent="0.25">
      <c r="B26" s="3" t="s">
        <v>18</v>
      </c>
      <c r="C26" s="9">
        <v>8</v>
      </c>
      <c r="D26" s="9">
        <v>0</v>
      </c>
      <c r="E26" s="9">
        <v>7</v>
      </c>
      <c r="F26" s="9">
        <v>33</v>
      </c>
      <c r="G26" s="9">
        <v>3</v>
      </c>
      <c r="H26" s="9">
        <v>0</v>
      </c>
      <c r="I26" s="9">
        <v>0</v>
      </c>
      <c r="J26" s="9">
        <v>2</v>
      </c>
      <c r="K26" s="9">
        <v>13</v>
      </c>
    </row>
    <row r="27" spans="2:11" ht="20.100000000000001" customHeight="1" thickBot="1" x14ac:dyDescent="0.25">
      <c r="B27" s="4" t="s">
        <v>19</v>
      </c>
      <c r="C27" s="9">
        <v>1</v>
      </c>
      <c r="D27" s="9">
        <v>0</v>
      </c>
      <c r="E27" s="9">
        <v>2</v>
      </c>
      <c r="F27" s="9">
        <v>2</v>
      </c>
      <c r="G27" s="9">
        <v>0</v>
      </c>
      <c r="H27" s="9">
        <v>0</v>
      </c>
      <c r="I27" s="9">
        <v>0</v>
      </c>
      <c r="J27" s="9">
        <v>0</v>
      </c>
      <c r="K27" s="9">
        <v>7</v>
      </c>
    </row>
    <row r="28" spans="2:11" ht="20.100000000000001" customHeight="1" thickBot="1" x14ac:dyDescent="0.25">
      <c r="B28" s="5" t="s">
        <v>20</v>
      </c>
      <c r="C28" s="7">
        <f>SUM(C11:C27)</f>
        <v>163</v>
      </c>
      <c r="D28" s="7">
        <f t="shared" ref="D28:G28" si="0">SUM(D11:D27)</f>
        <v>1</v>
      </c>
      <c r="E28" s="7">
        <f t="shared" si="0"/>
        <v>168</v>
      </c>
      <c r="F28" s="7">
        <f t="shared" si="0"/>
        <v>323</v>
      </c>
      <c r="G28" s="7">
        <f t="shared" si="0"/>
        <v>90</v>
      </c>
      <c r="H28" s="7">
        <f t="shared" ref="H28" si="1">SUM(H11:H27)</f>
        <v>2</v>
      </c>
      <c r="I28" s="7">
        <f t="shared" ref="I28" si="2">SUM(I11:I27)</f>
        <v>32</v>
      </c>
      <c r="J28" s="7">
        <f t="shared" ref="J28:K28" si="3">SUM(J11:J27)</f>
        <v>76</v>
      </c>
      <c r="K28" s="7">
        <f t="shared" si="3"/>
        <v>401</v>
      </c>
    </row>
    <row r="29" spans="2:11" x14ac:dyDescent="0.2">
      <c r="C29" s="8"/>
      <c r="D29" s="8"/>
      <c r="E29" s="8"/>
      <c r="F29" s="8"/>
      <c r="G29" s="8"/>
      <c r="H29" s="8"/>
      <c r="I29" s="8"/>
      <c r="J29" s="8"/>
      <c r="K29" s="8"/>
    </row>
    <row r="31" spans="2:11" x14ac:dyDescent="0.2">
      <c r="F31" s="8"/>
    </row>
  </sheetData>
  <mergeCells count="2">
    <mergeCell ref="C9:F9"/>
    <mergeCell ref="G9:K9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9:Q29"/>
  <sheetViews>
    <sheetView zoomScaleNormal="100" workbookViewId="0"/>
  </sheetViews>
  <sheetFormatPr baseColWidth="10" defaultRowHeight="12.75" x14ac:dyDescent="0.2"/>
  <cols>
    <col min="2" max="2" width="26.375" customWidth="1"/>
    <col min="3" max="3" width="15.875" bestFit="1" customWidth="1"/>
    <col min="4" max="7" width="18.75" bestFit="1" customWidth="1"/>
    <col min="8" max="8" width="15.875" bestFit="1" customWidth="1"/>
    <col min="9" max="12" width="18.75" bestFit="1" customWidth="1"/>
    <col min="13" max="13" width="15.875" bestFit="1" customWidth="1"/>
    <col min="14" max="15" width="19.375" bestFit="1" customWidth="1"/>
    <col min="16" max="17" width="18.75" bestFit="1" customWidth="1"/>
    <col min="19" max="19" width="11.75" customWidth="1"/>
  </cols>
  <sheetData>
    <row r="9" spans="2:17" ht="44.25" customHeight="1" thickBot="1" x14ac:dyDescent="0.25">
      <c r="C9" s="11" t="s">
        <v>31</v>
      </c>
      <c r="D9" s="11"/>
      <c r="E9" s="11"/>
      <c r="F9" s="11"/>
      <c r="G9" s="11"/>
      <c r="H9" s="13" t="s">
        <v>32</v>
      </c>
      <c r="I9" s="11"/>
      <c r="J9" s="11"/>
      <c r="K9" s="11"/>
      <c r="L9" s="14"/>
      <c r="M9" s="11" t="s">
        <v>33</v>
      </c>
      <c r="N9" s="11"/>
      <c r="O9" s="11"/>
      <c r="P9" s="11"/>
      <c r="Q9" s="14"/>
    </row>
    <row r="10" spans="2:17" ht="44.25" customHeight="1" thickBot="1" x14ac:dyDescent="0.25">
      <c r="C10" s="6" t="s">
        <v>34</v>
      </c>
      <c r="D10" s="6" t="s">
        <v>35</v>
      </c>
      <c r="E10" s="6" t="s">
        <v>36</v>
      </c>
      <c r="F10" s="6" t="s">
        <v>37</v>
      </c>
      <c r="G10" s="6" t="s">
        <v>38</v>
      </c>
      <c r="H10" s="6" t="s">
        <v>34</v>
      </c>
      <c r="I10" s="6" t="s">
        <v>39</v>
      </c>
      <c r="J10" s="6" t="s">
        <v>36</v>
      </c>
      <c r="K10" s="6" t="s">
        <v>37</v>
      </c>
      <c r="L10" s="6" t="s">
        <v>40</v>
      </c>
      <c r="M10" s="6" t="s">
        <v>34</v>
      </c>
      <c r="N10" s="6" t="s">
        <v>41</v>
      </c>
      <c r="O10" s="6" t="s">
        <v>42</v>
      </c>
      <c r="P10" s="6" t="s">
        <v>37</v>
      </c>
      <c r="Q10" s="6" t="s">
        <v>40</v>
      </c>
    </row>
    <row r="11" spans="2:17" ht="20.100000000000001" customHeight="1" thickBot="1" x14ac:dyDescent="0.25">
      <c r="B11" s="1" t="s">
        <v>3</v>
      </c>
      <c r="C11" s="9">
        <v>31</v>
      </c>
      <c r="D11" s="9">
        <v>8</v>
      </c>
      <c r="E11" s="9">
        <v>1</v>
      </c>
      <c r="F11" s="9">
        <v>18</v>
      </c>
      <c r="G11" s="9">
        <v>4</v>
      </c>
      <c r="H11" s="9">
        <v>1</v>
      </c>
      <c r="I11" s="9">
        <v>0</v>
      </c>
      <c r="J11" s="9">
        <v>0</v>
      </c>
      <c r="K11" s="9">
        <v>1</v>
      </c>
      <c r="L11" s="9">
        <v>0</v>
      </c>
      <c r="M11" s="9">
        <v>1</v>
      </c>
      <c r="N11" s="9">
        <v>0</v>
      </c>
      <c r="O11" s="9">
        <v>0</v>
      </c>
      <c r="P11" s="9">
        <v>0</v>
      </c>
      <c r="Q11" s="9">
        <v>1</v>
      </c>
    </row>
    <row r="12" spans="2:17" ht="20.100000000000001" customHeight="1" thickBot="1" x14ac:dyDescent="0.25">
      <c r="B12" s="2" t="s">
        <v>4</v>
      </c>
      <c r="C12" s="9">
        <v>4</v>
      </c>
      <c r="D12" s="9">
        <v>1</v>
      </c>
      <c r="E12" s="9">
        <v>0</v>
      </c>
      <c r="F12" s="9">
        <v>2</v>
      </c>
      <c r="G12" s="9">
        <v>1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</row>
    <row r="13" spans="2:17" ht="20.100000000000001" customHeight="1" thickBot="1" x14ac:dyDescent="0.25">
      <c r="B13" s="2" t="s">
        <v>5</v>
      </c>
      <c r="C13" s="9">
        <v>2</v>
      </c>
      <c r="D13" s="9">
        <v>0</v>
      </c>
      <c r="E13" s="9">
        <v>1</v>
      </c>
      <c r="F13" s="9">
        <v>1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</row>
    <row r="14" spans="2:17" ht="20.100000000000001" customHeight="1" thickBot="1" x14ac:dyDescent="0.25">
      <c r="B14" s="2" t="s">
        <v>6</v>
      </c>
      <c r="C14" s="9">
        <v>7</v>
      </c>
      <c r="D14" s="9">
        <v>1</v>
      </c>
      <c r="E14" s="9">
        <v>1</v>
      </c>
      <c r="F14" s="9">
        <v>3</v>
      </c>
      <c r="G14" s="9">
        <v>2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</row>
    <row r="15" spans="2:17" ht="20.100000000000001" customHeight="1" thickBot="1" x14ac:dyDescent="0.25">
      <c r="B15" s="2" t="s">
        <v>7</v>
      </c>
      <c r="C15" s="9">
        <v>10</v>
      </c>
      <c r="D15" s="9">
        <v>6</v>
      </c>
      <c r="E15" s="9">
        <v>0</v>
      </c>
      <c r="F15" s="9">
        <v>4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</row>
    <row r="16" spans="2:17" ht="20.100000000000001" customHeight="1" thickBot="1" x14ac:dyDescent="0.25">
      <c r="B16" s="2" t="s">
        <v>8</v>
      </c>
      <c r="C16" s="9">
        <v>1</v>
      </c>
      <c r="D16" s="9">
        <v>0</v>
      </c>
      <c r="E16" s="9">
        <v>0</v>
      </c>
      <c r="F16" s="9">
        <v>1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1</v>
      </c>
      <c r="N16" s="9">
        <v>1</v>
      </c>
      <c r="O16" s="9">
        <v>0</v>
      </c>
      <c r="P16" s="9">
        <v>0</v>
      </c>
      <c r="Q16" s="9">
        <v>0</v>
      </c>
    </row>
    <row r="17" spans="2:17" ht="20.100000000000001" customHeight="1" thickBot="1" x14ac:dyDescent="0.25">
      <c r="B17" s="2" t="s">
        <v>9</v>
      </c>
      <c r="C17" s="9">
        <v>7</v>
      </c>
      <c r="D17" s="9">
        <v>3</v>
      </c>
      <c r="E17" s="9">
        <v>0</v>
      </c>
      <c r="F17" s="9">
        <v>3</v>
      </c>
      <c r="G17" s="9">
        <v>1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</row>
    <row r="18" spans="2:17" ht="20.100000000000001" customHeight="1" thickBot="1" x14ac:dyDescent="0.25">
      <c r="B18" s="2" t="s">
        <v>10</v>
      </c>
      <c r="C18" s="9">
        <v>7</v>
      </c>
      <c r="D18" s="9">
        <v>1</v>
      </c>
      <c r="E18" s="9">
        <v>0</v>
      </c>
      <c r="F18" s="9">
        <v>6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1</v>
      </c>
      <c r="N18" s="9">
        <v>1</v>
      </c>
      <c r="O18" s="9">
        <v>0</v>
      </c>
      <c r="P18" s="9">
        <v>0</v>
      </c>
      <c r="Q18" s="9">
        <v>0</v>
      </c>
    </row>
    <row r="19" spans="2:17" ht="20.100000000000001" customHeight="1" thickBot="1" x14ac:dyDescent="0.25">
      <c r="B19" s="2" t="s">
        <v>11</v>
      </c>
      <c r="C19" s="9">
        <v>8</v>
      </c>
      <c r="D19" s="9">
        <v>1</v>
      </c>
      <c r="E19" s="9">
        <v>1</v>
      </c>
      <c r="F19" s="9">
        <v>3</v>
      </c>
      <c r="G19" s="9">
        <v>3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1</v>
      </c>
      <c r="N19" s="9">
        <v>0</v>
      </c>
      <c r="O19" s="9">
        <v>0</v>
      </c>
      <c r="P19" s="9">
        <v>1</v>
      </c>
      <c r="Q19" s="9">
        <v>0</v>
      </c>
    </row>
    <row r="20" spans="2:17" ht="20.100000000000001" customHeight="1" thickBot="1" x14ac:dyDescent="0.25">
      <c r="B20" s="2" t="s">
        <v>12</v>
      </c>
      <c r="C20" s="9">
        <v>15</v>
      </c>
      <c r="D20" s="9">
        <v>0</v>
      </c>
      <c r="E20" s="9">
        <v>1</v>
      </c>
      <c r="F20" s="9">
        <v>13</v>
      </c>
      <c r="G20" s="9">
        <v>1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</v>
      </c>
      <c r="N20" s="9">
        <v>0</v>
      </c>
      <c r="O20" s="9">
        <v>0</v>
      </c>
      <c r="P20" s="9">
        <v>1</v>
      </c>
      <c r="Q20" s="9">
        <v>0</v>
      </c>
    </row>
    <row r="21" spans="2:17" ht="20.100000000000001" customHeight="1" thickBot="1" x14ac:dyDescent="0.25">
      <c r="B21" s="2" t="s">
        <v>13</v>
      </c>
      <c r="C21" s="9">
        <v>1</v>
      </c>
      <c r="D21" s="9">
        <v>0</v>
      </c>
      <c r="E21" s="9">
        <v>0</v>
      </c>
      <c r="F21" s="9">
        <v>0</v>
      </c>
      <c r="G21" s="9">
        <v>1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</row>
    <row r="22" spans="2:17" ht="20.100000000000001" customHeight="1" thickBot="1" x14ac:dyDescent="0.25">
      <c r="B22" s="2" t="s">
        <v>14</v>
      </c>
      <c r="C22" s="9">
        <v>4</v>
      </c>
      <c r="D22" s="9">
        <v>0</v>
      </c>
      <c r="E22" s="9">
        <v>0</v>
      </c>
      <c r="F22" s="9">
        <v>4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2</v>
      </c>
      <c r="N22" s="9">
        <v>0</v>
      </c>
      <c r="O22" s="9">
        <v>0</v>
      </c>
      <c r="P22" s="9">
        <v>2</v>
      </c>
      <c r="Q22" s="9">
        <v>0</v>
      </c>
    </row>
    <row r="23" spans="2:17" ht="20.100000000000001" customHeight="1" thickBot="1" x14ac:dyDescent="0.25">
      <c r="B23" s="2" t="s">
        <v>15</v>
      </c>
      <c r="C23" s="9">
        <v>6</v>
      </c>
      <c r="D23" s="9">
        <v>1</v>
      </c>
      <c r="E23" s="9">
        <v>0</v>
      </c>
      <c r="F23" s="9">
        <v>4</v>
      </c>
      <c r="G23" s="9">
        <v>1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3</v>
      </c>
      <c r="N23" s="9">
        <v>0</v>
      </c>
      <c r="O23" s="9">
        <v>0</v>
      </c>
      <c r="P23" s="9">
        <v>2</v>
      </c>
      <c r="Q23" s="9">
        <v>1</v>
      </c>
    </row>
    <row r="24" spans="2:17" ht="20.100000000000001" customHeight="1" thickBot="1" x14ac:dyDescent="0.25">
      <c r="B24" s="2" t="s">
        <v>16</v>
      </c>
      <c r="C24" s="9">
        <v>3</v>
      </c>
      <c r="D24" s="9">
        <v>0</v>
      </c>
      <c r="E24" s="9">
        <v>0</v>
      </c>
      <c r="F24" s="9">
        <v>3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</row>
    <row r="25" spans="2:17" ht="20.100000000000001" customHeight="1" thickBot="1" x14ac:dyDescent="0.25">
      <c r="B25" s="2" t="s">
        <v>17</v>
      </c>
      <c r="C25" s="9">
        <v>1</v>
      </c>
      <c r="D25" s="9">
        <v>0</v>
      </c>
      <c r="E25" s="9">
        <v>0</v>
      </c>
      <c r="F25" s="9">
        <v>1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</row>
    <row r="26" spans="2:17" ht="20.100000000000001" customHeight="1" thickBot="1" x14ac:dyDescent="0.25">
      <c r="B26" s="3" t="s">
        <v>18</v>
      </c>
      <c r="C26" s="9">
        <v>5</v>
      </c>
      <c r="D26" s="9">
        <v>0</v>
      </c>
      <c r="E26" s="9">
        <v>0</v>
      </c>
      <c r="F26" s="9">
        <v>3</v>
      </c>
      <c r="G26" s="9">
        <v>2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1</v>
      </c>
      <c r="N26" s="9">
        <v>0</v>
      </c>
      <c r="O26" s="9">
        <v>0</v>
      </c>
      <c r="P26" s="9">
        <v>1</v>
      </c>
      <c r="Q26" s="9">
        <v>0</v>
      </c>
    </row>
    <row r="27" spans="2:17" ht="20.100000000000001" customHeight="1" thickBot="1" x14ac:dyDescent="0.25">
      <c r="B27" s="4" t="s">
        <v>19</v>
      </c>
      <c r="C27" s="9">
        <v>2</v>
      </c>
      <c r="D27" s="9">
        <v>1</v>
      </c>
      <c r="E27" s="9">
        <v>0</v>
      </c>
      <c r="F27" s="9">
        <v>1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</row>
    <row r="28" spans="2:17" ht="20.100000000000001" customHeight="1" thickBot="1" x14ac:dyDescent="0.25">
      <c r="B28" s="5" t="s">
        <v>20</v>
      </c>
      <c r="C28" s="7">
        <f>SUM(C11:C27)</f>
        <v>114</v>
      </c>
      <c r="D28" s="7">
        <f t="shared" ref="D28:Q28" si="0">SUM(D11:D27)</f>
        <v>23</v>
      </c>
      <c r="E28" s="7">
        <f t="shared" si="0"/>
        <v>5</v>
      </c>
      <c r="F28" s="7">
        <f t="shared" si="0"/>
        <v>70</v>
      </c>
      <c r="G28" s="7">
        <f t="shared" si="0"/>
        <v>16</v>
      </c>
      <c r="H28" s="7">
        <f t="shared" si="0"/>
        <v>1</v>
      </c>
      <c r="I28" s="7">
        <f t="shared" si="0"/>
        <v>0</v>
      </c>
      <c r="J28" s="7">
        <f t="shared" si="0"/>
        <v>0</v>
      </c>
      <c r="K28" s="7">
        <f t="shared" si="0"/>
        <v>1</v>
      </c>
      <c r="L28" s="7">
        <f t="shared" si="0"/>
        <v>0</v>
      </c>
      <c r="M28" s="7">
        <f t="shared" si="0"/>
        <v>11</v>
      </c>
      <c r="N28" s="7">
        <f t="shared" si="0"/>
        <v>2</v>
      </c>
      <c r="O28" s="7">
        <f t="shared" si="0"/>
        <v>0</v>
      </c>
      <c r="P28" s="7">
        <f t="shared" si="0"/>
        <v>7</v>
      </c>
      <c r="Q28" s="7">
        <f t="shared" si="0"/>
        <v>2</v>
      </c>
    </row>
    <row r="29" spans="2:17" x14ac:dyDescent="0.2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</sheetData>
  <mergeCells count="3">
    <mergeCell ref="C9:G9"/>
    <mergeCell ref="H9:L9"/>
    <mergeCell ref="M9:Q9"/>
  </mergeCells>
  <pageMargins left="0.70866141732283472" right="0.70866141732283472" top="0.74803149606299213" bottom="0.74803149606299213" header="0.31496062992125984" footer="0.31496062992125984"/>
  <pageSetup paperSize="9" scale="36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9:L29"/>
  <sheetViews>
    <sheetView zoomScaleNormal="100" workbookViewId="0"/>
  </sheetViews>
  <sheetFormatPr baseColWidth="10" defaultRowHeight="12.75" x14ac:dyDescent="0.2"/>
  <cols>
    <col min="2" max="2" width="26.375" customWidth="1"/>
    <col min="3" max="3" width="20.125" bestFit="1" customWidth="1"/>
    <col min="4" max="4" width="19.375" bestFit="1" customWidth="1"/>
    <col min="5" max="5" width="17.875" bestFit="1" customWidth="1"/>
    <col min="6" max="6" width="20.125" bestFit="1" customWidth="1"/>
    <col min="7" max="7" width="19.375" bestFit="1" customWidth="1"/>
    <col min="8" max="8" width="17.875" bestFit="1" customWidth="1"/>
    <col min="9" max="9" width="16.375" bestFit="1" customWidth="1"/>
    <col min="10" max="10" width="20" bestFit="1" customWidth="1"/>
    <col min="11" max="11" width="17.625" bestFit="1" customWidth="1"/>
    <col min="12" max="12" width="18.125" bestFit="1" customWidth="1"/>
    <col min="19" max="19" width="12.5" customWidth="1"/>
  </cols>
  <sheetData>
    <row r="9" spans="2:12" ht="44.25" customHeight="1" thickBot="1" x14ac:dyDescent="0.25">
      <c r="C9" s="12" t="s">
        <v>43</v>
      </c>
      <c r="D9" s="15"/>
      <c r="E9" s="15"/>
      <c r="F9" s="15" t="s">
        <v>44</v>
      </c>
      <c r="G9" s="15"/>
      <c r="H9" s="15"/>
      <c r="I9" s="16"/>
      <c r="J9" s="16"/>
      <c r="K9" s="16"/>
      <c r="L9" s="16"/>
    </row>
    <row r="10" spans="2:12" ht="43.5" thickBot="1" x14ac:dyDescent="0.25">
      <c r="C10" s="6" t="s">
        <v>45</v>
      </c>
      <c r="D10" s="6" t="s">
        <v>46</v>
      </c>
      <c r="E10" s="6" t="s">
        <v>47</v>
      </c>
      <c r="F10" s="6" t="s">
        <v>45</v>
      </c>
      <c r="G10" s="6" t="s">
        <v>46</v>
      </c>
      <c r="H10" s="6" t="s">
        <v>48</v>
      </c>
      <c r="I10" s="6" t="s">
        <v>49</v>
      </c>
      <c r="J10" s="6" t="s">
        <v>50</v>
      </c>
      <c r="K10" s="6" t="s">
        <v>51</v>
      </c>
      <c r="L10" s="6" t="s">
        <v>52</v>
      </c>
    </row>
    <row r="11" spans="2:12" ht="20.100000000000001" customHeight="1" thickBot="1" x14ac:dyDescent="0.25">
      <c r="B11" s="1" t="s">
        <v>3</v>
      </c>
      <c r="C11" s="9">
        <v>31</v>
      </c>
      <c r="D11" s="9">
        <v>0</v>
      </c>
      <c r="E11" s="9">
        <v>31</v>
      </c>
      <c r="F11" s="9">
        <v>1</v>
      </c>
      <c r="G11" s="9">
        <v>1</v>
      </c>
      <c r="H11" s="9">
        <v>2</v>
      </c>
      <c r="I11" s="9">
        <v>21</v>
      </c>
      <c r="J11" s="9">
        <v>1</v>
      </c>
      <c r="K11" s="9">
        <v>11</v>
      </c>
      <c r="L11" s="9">
        <v>7</v>
      </c>
    </row>
    <row r="12" spans="2:12" ht="20.100000000000001" customHeight="1" thickBot="1" x14ac:dyDescent="0.25">
      <c r="B12" s="2" t="s">
        <v>4</v>
      </c>
      <c r="C12" s="9">
        <v>4</v>
      </c>
      <c r="D12" s="9">
        <v>0</v>
      </c>
      <c r="E12" s="9">
        <v>4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</row>
    <row r="13" spans="2:12" ht="20.100000000000001" customHeight="1" thickBot="1" x14ac:dyDescent="0.25">
      <c r="B13" s="2" t="s">
        <v>5</v>
      </c>
      <c r="C13" s="9">
        <v>1</v>
      </c>
      <c r="D13" s="9">
        <v>0</v>
      </c>
      <c r="E13" s="9">
        <v>1</v>
      </c>
      <c r="F13" s="9">
        <v>1</v>
      </c>
      <c r="G13" s="9">
        <v>0</v>
      </c>
      <c r="H13" s="9">
        <v>1</v>
      </c>
      <c r="I13" s="9">
        <v>0</v>
      </c>
      <c r="J13" s="9">
        <v>0</v>
      </c>
      <c r="K13" s="9">
        <v>0</v>
      </c>
      <c r="L13" s="9">
        <v>0</v>
      </c>
    </row>
    <row r="14" spans="2:12" ht="20.100000000000001" customHeight="1" thickBot="1" x14ac:dyDescent="0.25">
      <c r="B14" s="2" t="s">
        <v>6</v>
      </c>
      <c r="C14" s="9">
        <v>6</v>
      </c>
      <c r="D14" s="9">
        <v>1</v>
      </c>
      <c r="E14" s="9">
        <v>7</v>
      </c>
      <c r="F14" s="9">
        <v>0</v>
      </c>
      <c r="G14" s="9">
        <v>0</v>
      </c>
      <c r="H14" s="9">
        <v>0</v>
      </c>
      <c r="I14" s="9">
        <v>4</v>
      </c>
      <c r="J14" s="9">
        <v>0</v>
      </c>
      <c r="K14" s="9">
        <v>2</v>
      </c>
      <c r="L14" s="9">
        <v>3</v>
      </c>
    </row>
    <row r="15" spans="2:12" ht="20.100000000000001" customHeight="1" thickBot="1" x14ac:dyDescent="0.25">
      <c r="B15" s="2" t="s">
        <v>7</v>
      </c>
      <c r="C15" s="9">
        <v>9</v>
      </c>
      <c r="D15" s="9">
        <v>0</v>
      </c>
      <c r="E15" s="9">
        <v>9</v>
      </c>
      <c r="F15" s="9">
        <v>1</v>
      </c>
      <c r="G15" s="9">
        <v>0</v>
      </c>
      <c r="H15" s="9">
        <v>1</v>
      </c>
      <c r="I15" s="9">
        <v>8</v>
      </c>
      <c r="J15" s="9">
        <v>1</v>
      </c>
      <c r="K15" s="9">
        <v>2</v>
      </c>
      <c r="L15" s="9">
        <v>0</v>
      </c>
    </row>
    <row r="16" spans="2:12" ht="20.100000000000001" customHeight="1" thickBot="1" x14ac:dyDescent="0.25">
      <c r="B16" s="2" t="s">
        <v>8</v>
      </c>
      <c r="C16" s="9">
        <v>1</v>
      </c>
      <c r="D16" s="9">
        <v>1</v>
      </c>
      <c r="E16" s="9">
        <v>2</v>
      </c>
      <c r="F16" s="9">
        <v>0</v>
      </c>
      <c r="G16" s="9">
        <v>0</v>
      </c>
      <c r="H16" s="9">
        <v>0</v>
      </c>
      <c r="I16" s="9">
        <v>1</v>
      </c>
      <c r="J16" s="9">
        <v>0</v>
      </c>
      <c r="K16" s="9">
        <v>0</v>
      </c>
      <c r="L16" s="9">
        <v>0</v>
      </c>
    </row>
    <row r="17" spans="2:12" ht="20.100000000000001" customHeight="1" thickBot="1" x14ac:dyDescent="0.25">
      <c r="B17" s="2" t="s">
        <v>9</v>
      </c>
      <c r="C17" s="9">
        <v>7</v>
      </c>
      <c r="D17" s="9">
        <v>0</v>
      </c>
      <c r="E17" s="9">
        <v>7</v>
      </c>
      <c r="F17" s="9">
        <v>0</v>
      </c>
      <c r="G17" s="9">
        <v>0</v>
      </c>
      <c r="H17" s="9">
        <v>0</v>
      </c>
      <c r="I17" s="9">
        <v>3</v>
      </c>
      <c r="J17" s="9">
        <v>0</v>
      </c>
      <c r="K17" s="9">
        <v>1</v>
      </c>
      <c r="L17" s="9">
        <v>2</v>
      </c>
    </row>
    <row r="18" spans="2:12" ht="20.100000000000001" customHeight="1" thickBot="1" x14ac:dyDescent="0.25">
      <c r="B18" s="2" t="s">
        <v>10</v>
      </c>
      <c r="C18" s="9">
        <v>7</v>
      </c>
      <c r="D18" s="9">
        <v>1</v>
      </c>
      <c r="E18" s="9">
        <v>8</v>
      </c>
      <c r="F18" s="9">
        <v>0</v>
      </c>
      <c r="G18" s="9">
        <v>0</v>
      </c>
      <c r="H18" s="9">
        <v>0</v>
      </c>
      <c r="I18" s="9">
        <v>7</v>
      </c>
      <c r="J18" s="9">
        <v>0</v>
      </c>
      <c r="K18" s="9">
        <v>1</v>
      </c>
      <c r="L18" s="9">
        <v>0</v>
      </c>
    </row>
    <row r="19" spans="2:12" ht="20.100000000000001" customHeight="1" thickBot="1" x14ac:dyDescent="0.25">
      <c r="B19" s="2" t="s">
        <v>11</v>
      </c>
      <c r="C19" s="9">
        <v>8</v>
      </c>
      <c r="D19" s="9">
        <v>1</v>
      </c>
      <c r="E19" s="9">
        <v>9</v>
      </c>
      <c r="F19" s="9">
        <v>0</v>
      </c>
      <c r="G19" s="9">
        <v>0</v>
      </c>
      <c r="H19" s="9">
        <v>0</v>
      </c>
      <c r="I19" s="9">
        <v>8</v>
      </c>
      <c r="J19" s="9">
        <v>0</v>
      </c>
      <c r="K19" s="9">
        <v>0</v>
      </c>
      <c r="L19" s="9">
        <v>2</v>
      </c>
    </row>
    <row r="20" spans="2:12" ht="20.100000000000001" customHeight="1" thickBot="1" x14ac:dyDescent="0.25">
      <c r="B20" s="2" t="s">
        <v>12</v>
      </c>
      <c r="C20" s="9">
        <v>15</v>
      </c>
      <c r="D20" s="9">
        <v>1</v>
      </c>
      <c r="E20" s="9">
        <v>16</v>
      </c>
      <c r="F20" s="9">
        <v>0</v>
      </c>
      <c r="G20" s="9">
        <v>0</v>
      </c>
      <c r="H20" s="9">
        <v>0</v>
      </c>
      <c r="I20" s="9">
        <v>13</v>
      </c>
      <c r="J20" s="9">
        <v>0</v>
      </c>
      <c r="K20" s="9">
        <v>1</v>
      </c>
      <c r="L20" s="9">
        <v>0</v>
      </c>
    </row>
    <row r="21" spans="2:12" ht="20.100000000000001" customHeight="1" thickBot="1" x14ac:dyDescent="0.25">
      <c r="B21" s="2" t="s">
        <v>13</v>
      </c>
      <c r="C21" s="9">
        <v>1</v>
      </c>
      <c r="D21" s="9">
        <v>0</v>
      </c>
      <c r="E21" s="9">
        <v>1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</row>
    <row r="22" spans="2:12" ht="20.100000000000001" customHeight="1" thickBot="1" x14ac:dyDescent="0.25">
      <c r="B22" s="2" t="s">
        <v>14</v>
      </c>
      <c r="C22" s="9">
        <v>4</v>
      </c>
      <c r="D22" s="9">
        <v>2</v>
      </c>
      <c r="E22" s="9">
        <v>6</v>
      </c>
      <c r="F22" s="9">
        <v>0</v>
      </c>
      <c r="G22" s="9">
        <v>0</v>
      </c>
      <c r="H22" s="9">
        <v>0</v>
      </c>
      <c r="I22" s="9">
        <v>3</v>
      </c>
      <c r="J22" s="9">
        <v>0</v>
      </c>
      <c r="K22" s="9">
        <v>1</v>
      </c>
      <c r="L22" s="9">
        <v>0</v>
      </c>
    </row>
    <row r="23" spans="2:12" ht="20.100000000000001" customHeight="1" thickBot="1" x14ac:dyDescent="0.25">
      <c r="B23" s="2" t="s">
        <v>15</v>
      </c>
      <c r="C23" s="9">
        <v>6</v>
      </c>
      <c r="D23" s="9">
        <v>3</v>
      </c>
      <c r="E23" s="9">
        <v>9</v>
      </c>
      <c r="F23" s="9">
        <v>0</v>
      </c>
      <c r="G23" s="9">
        <v>0</v>
      </c>
      <c r="H23" s="9">
        <v>0</v>
      </c>
      <c r="I23" s="9">
        <v>5</v>
      </c>
      <c r="J23" s="9">
        <v>0</v>
      </c>
      <c r="K23" s="9">
        <v>0</v>
      </c>
      <c r="L23" s="9">
        <v>1</v>
      </c>
    </row>
    <row r="24" spans="2:12" ht="20.100000000000001" customHeight="1" thickBot="1" x14ac:dyDescent="0.25">
      <c r="B24" s="2" t="s">
        <v>16</v>
      </c>
      <c r="C24" s="9">
        <v>3</v>
      </c>
      <c r="D24" s="9">
        <v>0</v>
      </c>
      <c r="E24" s="9">
        <v>3</v>
      </c>
      <c r="F24" s="9">
        <v>0</v>
      </c>
      <c r="G24" s="9">
        <v>0</v>
      </c>
      <c r="H24" s="9">
        <v>0</v>
      </c>
      <c r="I24" s="9">
        <v>3</v>
      </c>
      <c r="J24" s="9">
        <v>0</v>
      </c>
      <c r="K24" s="9">
        <v>0</v>
      </c>
      <c r="L24" s="9">
        <v>0</v>
      </c>
    </row>
    <row r="25" spans="2:12" ht="20.100000000000001" customHeight="1" thickBot="1" x14ac:dyDescent="0.25">
      <c r="B25" s="2" t="s">
        <v>17</v>
      </c>
      <c r="C25" s="9">
        <v>1</v>
      </c>
      <c r="D25" s="9">
        <v>0</v>
      </c>
      <c r="E25" s="9">
        <v>1</v>
      </c>
      <c r="F25" s="9">
        <v>0</v>
      </c>
      <c r="G25" s="9">
        <v>0</v>
      </c>
      <c r="H25" s="9">
        <v>0</v>
      </c>
      <c r="I25" s="9">
        <v>1</v>
      </c>
      <c r="J25" s="9">
        <v>0</v>
      </c>
      <c r="K25" s="9">
        <v>0</v>
      </c>
      <c r="L25" s="9">
        <v>0</v>
      </c>
    </row>
    <row r="26" spans="2:12" ht="20.100000000000001" customHeight="1" thickBot="1" x14ac:dyDescent="0.25">
      <c r="B26" s="3" t="s">
        <v>18</v>
      </c>
      <c r="C26" s="9">
        <v>5</v>
      </c>
      <c r="D26" s="9">
        <v>1</v>
      </c>
      <c r="E26" s="9">
        <v>6</v>
      </c>
      <c r="F26" s="9">
        <v>0</v>
      </c>
      <c r="G26" s="9">
        <v>0</v>
      </c>
      <c r="H26" s="9">
        <v>0</v>
      </c>
      <c r="I26" s="9">
        <v>3</v>
      </c>
      <c r="J26" s="9">
        <v>0</v>
      </c>
      <c r="K26" s="9">
        <v>0</v>
      </c>
      <c r="L26" s="9">
        <v>0</v>
      </c>
    </row>
    <row r="27" spans="2:12" ht="20.100000000000001" customHeight="1" thickBot="1" x14ac:dyDescent="0.25">
      <c r="B27" s="4" t="s">
        <v>19</v>
      </c>
      <c r="C27" s="9">
        <v>1</v>
      </c>
      <c r="D27" s="9">
        <v>1</v>
      </c>
      <c r="E27" s="9">
        <v>2</v>
      </c>
      <c r="F27" s="9">
        <v>0</v>
      </c>
      <c r="G27" s="9">
        <v>0</v>
      </c>
      <c r="H27" s="9">
        <v>0</v>
      </c>
      <c r="I27" s="9">
        <v>1</v>
      </c>
      <c r="J27" s="9">
        <v>0</v>
      </c>
      <c r="K27" s="9">
        <v>0</v>
      </c>
      <c r="L27" s="9">
        <v>0</v>
      </c>
    </row>
    <row r="28" spans="2:12" ht="20.100000000000001" customHeight="1" thickBot="1" x14ac:dyDescent="0.25">
      <c r="B28" s="5" t="s">
        <v>20</v>
      </c>
      <c r="C28" s="7">
        <f>SUM(C11:C27)</f>
        <v>110</v>
      </c>
      <c r="D28" s="7">
        <f t="shared" ref="D28:L28" si="0">SUM(D11:D27)</f>
        <v>12</v>
      </c>
      <c r="E28" s="7">
        <f t="shared" si="0"/>
        <v>122</v>
      </c>
      <c r="F28" s="7">
        <f t="shared" si="0"/>
        <v>3</v>
      </c>
      <c r="G28" s="7">
        <f t="shared" si="0"/>
        <v>1</v>
      </c>
      <c r="H28" s="7">
        <f t="shared" si="0"/>
        <v>4</v>
      </c>
      <c r="I28" s="7">
        <f t="shared" si="0"/>
        <v>83</v>
      </c>
      <c r="J28" s="7">
        <f t="shared" si="0"/>
        <v>2</v>
      </c>
      <c r="K28" s="7">
        <f t="shared" si="0"/>
        <v>19</v>
      </c>
      <c r="L28" s="7">
        <f t="shared" si="0"/>
        <v>15</v>
      </c>
    </row>
    <row r="29" spans="2:12" x14ac:dyDescent="0.2">
      <c r="C29" s="8"/>
      <c r="D29" s="8"/>
      <c r="E29" s="8"/>
      <c r="F29" s="8"/>
      <c r="G29" s="8"/>
      <c r="H29" s="8"/>
      <c r="I29" s="8"/>
      <c r="J29" s="8"/>
      <c r="K29" s="8"/>
      <c r="L29" s="8"/>
    </row>
  </sheetData>
  <mergeCells count="3">
    <mergeCell ref="C9:E9"/>
    <mergeCell ref="F9:H9"/>
    <mergeCell ref="I9:L9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Inicio</vt:lpstr>
      <vt:lpstr>Asuntos</vt:lpstr>
      <vt:lpstr>Enjuiciados por edad</vt:lpstr>
      <vt:lpstr>Sentencias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Gregorio Manuel Otero Cuevas</dc:creator>
  <cp:lastModifiedBy>Belen Manchon Colmenarejo</cp:lastModifiedBy>
  <cp:lastPrinted>2019-05-21T07:32:21Z</cp:lastPrinted>
  <dcterms:created xsi:type="dcterms:W3CDTF">2018-12-11T11:47:30Z</dcterms:created>
  <dcterms:modified xsi:type="dcterms:W3CDTF">2026-10-21T07:26:10Z</dcterms:modified>
</cp:coreProperties>
</file>